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esluš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<sst xmlns="http://schemas.openxmlformats.org/spreadsheetml/2006/main" count="214" uniqueCount="48">
  <si>
    <t xml:space="preserve">Stavba </t>
  </si>
  <si>
    <t xml:space="preserve">Nesluša Radovka</t>
  </si>
  <si>
    <t xml:space="preserve">počet</t>
  </si>
  <si>
    <t xml:space="preserve">m. j.</t>
  </si>
  <si>
    <t xml:space="preserve">cena/m. j.</t>
  </si>
  <si>
    <t xml:space="preserve">cena spolu</t>
  </si>
  <si>
    <t xml:space="preserve">Demontáž starých stĺpov</t>
  </si>
  <si>
    <t xml:space="preserve">ks</t>
  </si>
  <si>
    <t xml:space="preserve">Svorka priebežná</t>
  </si>
  <si>
    <t xml:space="preserve">Svorka prepichovacia</t>
  </si>
  <si>
    <t xml:space="preserve">Reproduktor</t>
  </si>
  <si>
    <t xml:space="preserve">montáž/zapojenie svorkovnica stĺp</t>
  </si>
  <si>
    <t xml:space="preserve">zemnenie  pásovina FEZN 30x4  práca</t>
  </si>
  <si>
    <t xml:space="preserve">m</t>
  </si>
  <si>
    <t xml:space="preserve">zemniaca gulatina FEZN 10</t>
  </si>
  <si>
    <t xml:space="preserve">svorky zemné vedenie</t>
  </si>
  <si>
    <t xml:space="preserve">poistkový spodok SV29( svorkovnica stožiar)</t>
  </si>
  <si>
    <t xml:space="preserve">Kábel  CYKY-J 3x1,5 </t>
  </si>
  <si>
    <t xml:space="preserve">bet. základ (pätka), šalovanie, výkop,rúra,uzem.</t>
  </si>
  <si>
    <t xml:space="preserve">osadenie ocelov. stožiar</t>
  </si>
  <si>
    <t xml:space="preserve">tahanie kábla</t>
  </si>
  <si>
    <t xml:space="preserve">Kábel NFA 4x16</t>
  </si>
  <si>
    <t xml:space="preserve">Háčik drak</t>
  </si>
  <si>
    <t xml:space="preserve">Svorka koncová</t>
  </si>
  <si>
    <t xml:space="preserve">ocel stožiar 6m</t>
  </si>
  <si>
    <t xml:space="preserve">C20/25 betón (1m3/6m stlp 1,5m3/8m stlp)</t>
  </si>
  <si>
    <t xml:space="preserve">m3</t>
  </si>
  <si>
    <t xml:space="preserve">montáž  svietidla</t>
  </si>
  <si>
    <t xml:space="preserve">Výložník</t>
  </si>
  <si>
    <t xml:space="preserve">Montáž výložníka</t>
  </si>
  <si>
    <t xml:space="preserve">svietidlo 5000 lm, 8,1 kW</t>
  </si>
  <si>
    <t xml:space="preserve">Montáž reproduktora</t>
  </si>
  <si>
    <t xml:space="preserve">Montáž svoriek prepicovacích</t>
  </si>
  <si>
    <t xml:space="preserve">CENA CELKOM bez DPH</t>
  </si>
  <si>
    <t xml:space="preserve">Nesluša Kultúrny dom</t>
  </si>
  <si>
    <t xml:space="preserve">Stľp 6m</t>
  </si>
  <si>
    <t xml:space="preserve"> zemniaca gulatina FEZN 10</t>
  </si>
  <si>
    <t xml:space="preserve">Výložník 1m</t>
  </si>
  <si>
    <t xml:space="preserve">kb</t>
  </si>
  <si>
    <t xml:space="preserve">Montáž svoriek</t>
  </si>
  <si>
    <t xml:space="preserve">Tahanie kábla</t>
  </si>
  <si>
    <t xml:space="preserve">Nesluša Dom opatrovateľskej služby</t>
  </si>
  <si>
    <t xml:space="preserve">Stľp 8m</t>
  </si>
  <si>
    <t xml:space="preserve">Nesluša pri úrade</t>
  </si>
  <si>
    <t xml:space="preserve">Kábel NFA 2x16</t>
  </si>
  <si>
    <t xml:space="preserve">zapojenie svietidla</t>
  </si>
  <si>
    <t xml:space="preserve">Doprava</t>
  </si>
  <si>
    <t xml:space="preserve">CENA CELKOM vrátane DPH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</si>
</sst>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7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b val="true"/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1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17.29"/>
    <col collapsed="false" customWidth="true" hidden="false" outlineLevel="0" max="2" min="2" style="2" width="50.48"/>
    <col collapsed="false" customWidth="true" hidden="false" outlineLevel="0" max="3" min="3" style="3" width="6.27"/>
    <col collapsed="false" customWidth="true" hidden="false" outlineLevel="0" max="4" min="4" style="4" width="7"/>
    <col collapsed="false" customWidth="true" hidden="false" outlineLevel="0" max="5" min="5" style="5" width="12.57"/>
    <col collapsed="false" customWidth="true" hidden="false" outlineLevel="0" max="6" min="6" style="5" width="12.14"/>
    <col collapsed="false" customWidth="true" hidden="false" outlineLevel="0" max="7" min="7" style="1" width="10.29"/>
    <col collapsed="false" customWidth="true" hidden="false" outlineLevel="0" max="8" min="8" style="1" width="12.57"/>
    <col collapsed="false" customWidth="false" hidden="false" outlineLevel="0" max="1023" min="9" style="1" width="9.13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0" t="s">
        <v>5</v>
      </c>
      <c r="G1" s="0"/>
    </row>
    <row r="2" customFormat="false" ht="12.8" hidden="false" customHeight="false" outlineLevel="0" collapsed="false">
      <c r="A2" s="6"/>
      <c r="B2" s="7"/>
      <c r="C2" s="8"/>
      <c r="D2" s="9"/>
      <c r="E2" s="10"/>
      <c r="F2" s="10"/>
      <c r="G2" s="0"/>
    </row>
    <row r="3" customFormat="false" ht="12.8" hidden="false" customHeight="false" outlineLevel="0" collapsed="false">
      <c r="A3" s="11" t="s">
        <v>6</v>
      </c>
      <c r="B3" s="12"/>
      <c r="C3" s="13" t="n">
        <v>8</v>
      </c>
      <c r="D3" s="14" t="s">
        <v>7</v>
      </c>
      <c r="E3" s="15"/>
      <c r="F3" s="15" t="n">
        <f aca="false">E3*C3</f>
        <v>0</v>
      </c>
      <c r="G3" s="0"/>
    </row>
    <row r="4" customFormat="false" ht="12.8" hidden="false" customHeight="false" outlineLevel="0" collapsed="false">
      <c r="A4" s="16" t="s">
        <v>8</v>
      </c>
      <c r="B4" s="17"/>
      <c r="C4" s="13" t="n">
        <v>7</v>
      </c>
      <c r="D4" s="13" t="s">
        <v>7</v>
      </c>
      <c r="E4" s="18"/>
      <c r="F4" s="15" t="n">
        <f aca="false">E4*C4</f>
        <v>0</v>
      </c>
      <c r="G4" s="0"/>
    </row>
    <row r="5" customFormat="false" ht="12.8" hidden="false" customHeight="false" outlineLevel="0" collapsed="false">
      <c r="A5" s="16" t="s">
        <v>9</v>
      </c>
      <c r="B5" s="17"/>
      <c r="C5" s="13" t="n">
        <v>10</v>
      </c>
      <c r="D5" s="13" t="s">
        <v>7</v>
      </c>
      <c r="E5" s="18"/>
      <c r="F5" s="15" t="n">
        <f aca="false">E5*C5</f>
        <v>0</v>
      </c>
      <c r="G5" s="0"/>
    </row>
    <row r="6" customFormat="false" ht="12.8" hidden="false" customHeight="false" outlineLevel="0" collapsed="false">
      <c r="A6" s="16" t="s">
        <v>10</v>
      </c>
      <c r="B6" s="17"/>
      <c r="C6" s="13" t="n">
        <v>2</v>
      </c>
      <c r="D6" s="13" t="s">
        <v>7</v>
      </c>
      <c r="E6" s="18"/>
      <c r="F6" s="15" t="n">
        <f aca="false">E6*C6</f>
        <v>0</v>
      </c>
      <c r="G6" s="0"/>
    </row>
    <row r="7" customFormat="false" ht="12.8" hidden="false" customHeight="false" outlineLevel="0" collapsed="false">
      <c r="A7" s="16" t="s">
        <v>11</v>
      </c>
      <c r="B7" s="17"/>
      <c r="C7" s="13" t="n">
        <v>4</v>
      </c>
      <c r="D7" s="13" t="s">
        <v>7</v>
      </c>
      <c r="E7" s="18"/>
      <c r="F7" s="15" t="n">
        <f aca="false">E7*C7</f>
        <v>0</v>
      </c>
      <c r="G7" s="0"/>
    </row>
    <row r="8" customFormat="false" ht="12.8" hidden="false" customHeight="false" outlineLevel="0" collapsed="false">
      <c r="A8" s="16" t="s">
        <v>12</v>
      </c>
      <c r="B8" s="17"/>
      <c r="C8" s="13" t="n">
        <v>8</v>
      </c>
      <c r="D8" s="13" t="s">
        <v>13</v>
      </c>
      <c r="E8" s="18"/>
      <c r="F8" s="15" t="n">
        <f aca="false">E8*C8</f>
        <v>0</v>
      </c>
      <c r="G8" s="0"/>
    </row>
    <row r="9" customFormat="false" ht="12.8" hidden="false" customHeight="false" outlineLevel="0" collapsed="false">
      <c r="A9" s="16" t="s">
        <v>14</v>
      </c>
      <c r="B9" s="17"/>
      <c r="C9" s="13" t="n">
        <v>8</v>
      </c>
      <c r="D9" s="13" t="s">
        <v>13</v>
      </c>
      <c r="E9" s="18"/>
      <c r="F9" s="15" t="n">
        <f aca="false">E9*C9</f>
        <v>0</v>
      </c>
      <c r="G9" s="0"/>
    </row>
    <row r="10" customFormat="false" ht="12.8" hidden="false" customHeight="false" outlineLevel="0" collapsed="false">
      <c r="A10" s="16" t="s">
        <v>15</v>
      </c>
      <c r="B10" s="17"/>
      <c r="C10" s="13" t="n">
        <v>16</v>
      </c>
      <c r="D10" s="13" t="s">
        <v>7</v>
      </c>
      <c r="E10" s="18"/>
      <c r="F10" s="15" t="n">
        <f aca="false">E10*C10</f>
        <v>0</v>
      </c>
      <c r="G10" s="0"/>
    </row>
    <row r="11" customFormat="false" ht="12.8" hidden="false" customHeight="false" outlineLevel="0" collapsed="false">
      <c r="A11" s="16" t="s">
        <v>16</v>
      </c>
      <c r="B11" s="17"/>
      <c r="C11" s="13" t="n">
        <v>4</v>
      </c>
      <c r="D11" s="13" t="s">
        <v>7</v>
      </c>
      <c r="E11" s="18"/>
      <c r="F11" s="15" t="n">
        <f aca="false">E11*C11</f>
        <v>0</v>
      </c>
      <c r="G11" s="0"/>
    </row>
    <row r="12" customFormat="false" ht="12.8" hidden="false" customHeight="false" outlineLevel="0" collapsed="false">
      <c r="A12" s="16" t="s">
        <v>17</v>
      </c>
      <c r="B12" s="17"/>
      <c r="C12" s="13" t="n">
        <v>48</v>
      </c>
      <c r="D12" s="13" t="s">
        <v>13</v>
      </c>
      <c r="E12" s="18"/>
      <c r="F12" s="15" t="n">
        <f aca="false">E12*C12</f>
        <v>0</v>
      </c>
      <c r="G12" s="0"/>
    </row>
    <row r="13" customFormat="false" ht="12.8" hidden="false" customHeight="false" outlineLevel="0" collapsed="false">
      <c r="A13" s="16" t="s">
        <v>18</v>
      </c>
      <c r="B13" s="17"/>
      <c r="C13" s="13" t="n">
        <v>8</v>
      </c>
      <c r="D13" s="13" t="s">
        <v>7</v>
      </c>
      <c r="E13" s="18"/>
      <c r="F13" s="15" t="n">
        <f aca="false">E13*C13</f>
        <v>0</v>
      </c>
      <c r="G13" s="0"/>
    </row>
    <row r="14" customFormat="false" ht="12.8" hidden="false" customHeight="false" outlineLevel="0" collapsed="false">
      <c r="A14" s="16" t="s">
        <v>19</v>
      </c>
      <c r="B14" s="17"/>
      <c r="C14" s="13" t="n">
        <v>8</v>
      </c>
      <c r="D14" s="13" t="s">
        <v>7</v>
      </c>
      <c r="E14" s="18"/>
      <c r="F14" s="15" t="n">
        <f aca="false">E14*C14</f>
        <v>0</v>
      </c>
      <c r="G14" s="0"/>
    </row>
    <row r="15" customFormat="false" ht="12.8" hidden="false" customHeight="false" outlineLevel="0" collapsed="false">
      <c r="A15" s="16" t="s">
        <v>20</v>
      </c>
      <c r="B15" s="17"/>
      <c r="C15" s="13" t="n">
        <v>300</v>
      </c>
      <c r="D15" s="13" t="s">
        <v>13</v>
      </c>
      <c r="E15" s="18"/>
      <c r="F15" s="15" t="n">
        <f aca="false">E15*C15</f>
        <v>0</v>
      </c>
      <c r="G15" s="0"/>
    </row>
    <row r="16" customFormat="false" ht="12.8" hidden="false" customHeight="false" outlineLevel="0" collapsed="false">
      <c r="A16" s="16" t="s">
        <v>21</v>
      </c>
      <c r="B16" s="17"/>
      <c r="C16" s="13" t="n">
        <v>300</v>
      </c>
      <c r="D16" s="13" t="s">
        <v>13</v>
      </c>
      <c r="E16" s="18"/>
      <c r="F16" s="15" t="n">
        <f aca="false">E16*C16</f>
        <v>0</v>
      </c>
      <c r="G16" s="0"/>
    </row>
    <row r="17" customFormat="false" ht="12.8" hidden="false" customHeight="false" outlineLevel="0" collapsed="false">
      <c r="A17" s="16" t="s">
        <v>22</v>
      </c>
      <c r="B17" s="17"/>
      <c r="C17" s="13" t="n">
        <v>9</v>
      </c>
      <c r="D17" s="13" t="s">
        <v>7</v>
      </c>
      <c r="E17" s="18"/>
      <c r="F17" s="15" t="n">
        <f aca="false">E17*C17</f>
        <v>0</v>
      </c>
      <c r="G17" s="0"/>
    </row>
    <row r="18" customFormat="false" ht="12.8" hidden="false" customHeight="false" outlineLevel="0" collapsed="false">
      <c r="A18" s="16" t="s">
        <v>23</v>
      </c>
      <c r="B18" s="17"/>
      <c r="C18" s="13" t="n">
        <v>2</v>
      </c>
      <c r="D18" s="13" t="s">
        <v>7</v>
      </c>
      <c r="E18" s="18"/>
      <c r="F18" s="15" t="n">
        <f aca="false">E18*C18</f>
        <v>0</v>
      </c>
      <c r="G18" s="0"/>
    </row>
    <row r="19" customFormat="false" ht="12.8" hidden="false" customHeight="false" outlineLevel="0" collapsed="false">
      <c r="A19" s="19" t="s">
        <v>24</v>
      </c>
      <c r="B19" s="17"/>
      <c r="C19" s="20" t="n">
        <v>8</v>
      </c>
      <c r="D19" s="20" t="s">
        <v>7</v>
      </c>
      <c r="E19" s="21"/>
      <c r="F19" s="15" t="n">
        <f aca="false">E19*C19</f>
        <v>0</v>
      </c>
      <c r="G19" s="0"/>
    </row>
    <row r="20" customFormat="false" ht="12.8" hidden="false" customHeight="false" outlineLevel="0" collapsed="false">
      <c r="A20" s="16" t="s">
        <v>25</v>
      </c>
      <c r="B20" s="17"/>
      <c r="C20" s="13" t="n">
        <v>2</v>
      </c>
      <c r="D20" s="13" t="s">
        <v>26</v>
      </c>
      <c r="E20" s="18"/>
      <c r="F20" s="15" t="n">
        <f aca="false">E20*C20</f>
        <v>0</v>
      </c>
      <c r="G20" s="0"/>
    </row>
    <row r="21" customFormat="false" ht="12.8" hidden="false" customHeight="false" outlineLevel="0" collapsed="false">
      <c r="A21" s="19" t="s">
        <v>27</v>
      </c>
      <c r="B21" s="17"/>
      <c r="C21" s="13" t="n">
        <v>8</v>
      </c>
      <c r="D21" s="13" t="s">
        <v>7</v>
      </c>
      <c r="E21" s="18"/>
      <c r="F21" s="15" t="n">
        <f aca="false">E21*C21</f>
        <v>0</v>
      </c>
      <c r="G21" s="0"/>
    </row>
    <row r="22" customFormat="false" ht="12.8" hidden="false" customHeight="false" outlineLevel="0" collapsed="false">
      <c r="A22" s="19" t="s">
        <v>28</v>
      </c>
      <c r="B22" s="17"/>
      <c r="C22" s="13" t="n">
        <v>4</v>
      </c>
      <c r="D22" s="13" t="s">
        <v>7</v>
      </c>
      <c r="E22" s="18"/>
      <c r="F22" s="15" t="n">
        <f aca="false">E22*C22</f>
        <v>0</v>
      </c>
      <c r="G22" s="0"/>
    </row>
    <row r="23" customFormat="false" ht="12.8" hidden="false" customHeight="false" outlineLevel="0" collapsed="false">
      <c r="A23" s="19" t="s">
        <v>29</v>
      </c>
      <c r="B23" s="17"/>
      <c r="C23" s="13" t="n">
        <v>4</v>
      </c>
      <c r="D23" s="13" t="s">
        <v>7</v>
      </c>
      <c r="E23" s="18"/>
      <c r="F23" s="15" t="n">
        <f aca="false">E23*C23</f>
        <v>0</v>
      </c>
      <c r="G23" s="0"/>
    </row>
    <row r="24" customFormat="false" ht="12.8" hidden="false" customHeight="false" outlineLevel="0" collapsed="false">
      <c r="A24" s="19" t="s">
        <v>30</v>
      </c>
      <c r="B24" s="17"/>
      <c r="C24" s="13" t="n">
        <v>4</v>
      </c>
      <c r="D24" s="13" t="s">
        <v>7</v>
      </c>
      <c r="E24" s="18"/>
      <c r="F24" s="15" t="n">
        <f aca="false">E24*C24</f>
        <v>0</v>
      </c>
      <c r="G24" s="0"/>
    </row>
    <row r="25" customFormat="false" ht="12.8" hidden="false" customHeight="false" outlineLevel="0" collapsed="false">
      <c r="A25" s="19" t="s">
        <v>31</v>
      </c>
      <c r="B25" s="17"/>
      <c r="C25" s="13" t="n">
        <v>2</v>
      </c>
      <c r="D25" s="13" t="s">
        <v>7</v>
      </c>
      <c r="E25" s="18"/>
      <c r="F25" s="15" t="n">
        <f aca="false">E25*C25</f>
        <v>0</v>
      </c>
      <c r="G25" s="0"/>
    </row>
    <row r="26" customFormat="false" ht="12.8" hidden="false" customHeight="false" outlineLevel="0" collapsed="false">
      <c r="A26" s="19" t="s">
        <v>32</v>
      </c>
      <c r="B26" s="17"/>
      <c r="C26" s="13" t="n">
        <v>10</v>
      </c>
      <c r="D26" s="13" t="s">
        <v>7</v>
      </c>
      <c r="E26" s="18"/>
      <c r="F26" s="15" t="n">
        <f aca="false">E26*C26</f>
        <v>0</v>
      </c>
      <c r="G26" s="0"/>
      <c r="H26" s="22"/>
    </row>
    <row r="27" customFormat="false" ht="12.8" hidden="false" customHeight="false" outlineLevel="0" collapsed="false">
      <c r="A27" s="23"/>
      <c r="B27" s="23" t="s">
        <v>33</v>
      </c>
      <c r="C27" s="24"/>
      <c r="D27" s="24"/>
      <c r="E27" s="25"/>
      <c r="F27" s="25" t="n">
        <f aca="false">SUM(F3:F26)</f>
        <v>0</v>
      </c>
      <c r="G27" s="0"/>
      <c r="H27" s="26"/>
    </row>
    <row r="28" customFormat="false" ht="12.8" hidden="false" customHeight="false" outlineLevel="0" collapsed="false">
      <c r="D28" s="3"/>
    </row>
    <row r="29" customFormat="false" ht="12.8" hidden="false" customHeight="true" outlineLevel="0" collapsed="false">
      <c r="A29" s="6" t="s">
        <v>0</v>
      </c>
      <c r="B29" s="27" t="s">
        <v>34</v>
      </c>
      <c r="C29" s="8" t="s">
        <v>2</v>
      </c>
      <c r="D29" s="9" t="s">
        <v>3</v>
      </c>
      <c r="E29" s="10" t="s">
        <v>4</v>
      </c>
      <c r="F29" s="10" t="s">
        <v>5</v>
      </c>
    </row>
    <row r="30" customFormat="false" ht="12.8" hidden="false" customHeight="false" outlineLevel="0" collapsed="false">
      <c r="A30" s="6"/>
      <c r="B30" s="27"/>
      <c r="C30" s="8"/>
      <c r="D30" s="9"/>
      <c r="E30" s="10"/>
      <c r="F30" s="10"/>
    </row>
    <row r="31" customFormat="false" ht="12.8" hidden="false" customHeight="false" outlineLevel="0" collapsed="false">
      <c r="A31" s="11" t="s">
        <v>6</v>
      </c>
      <c r="B31" s="12"/>
      <c r="C31" s="13" t="n">
        <v>3</v>
      </c>
      <c r="D31" s="14" t="s">
        <v>7</v>
      </c>
      <c r="E31" s="15"/>
      <c r="F31" s="15" t="n">
        <f aca="false">E31*C31</f>
        <v>0</v>
      </c>
    </row>
    <row r="32" customFormat="false" ht="12.8" hidden="false" customHeight="false" outlineLevel="0" collapsed="false">
      <c r="A32" s="11" t="s">
        <v>35</v>
      </c>
      <c r="B32" s="28"/>
      <c r="C32" s="14" t="n">
        <v>2</v>
      </c>
      <c r="D32" s="14" t="s">
        <v>7</v>
      </c>
      <c r="E32" s="15"/>
      <c r="F32" s="15" t="n">
        <f aca="false">E32*C32</f>
        <v>0</v>
      </c>
    </row>
    <row r="33" customFormat="false" ht="12.8" hidden="false" customHeight="false" outlineLevel="0" collapsed="false">
      <c r="A33" s="16" t="s">
        <v>16</v>
      </c>
      <c r="B33" s="29"/>
      <c r="C33" s="13" t="n">
        <v>2</v>
      </c>
      <c r="D33" s="14" t="s">
        <v>7</v>
      </c>
      <c r="E33" s="30"/>
      <c r="F33" s="15" t="n">
        <f aca="false">E33*C33</f>
        <v>0</v>
      </c>
      <c r="G33" s="4"/>
      <c r="H33" s="4"/>
      <c r="I33" s="4"/>
    </row>
    <row r="34" customFormat="false" ht="12.8" hidden="false" customHeight="false" outlineLevel="0" collapsed="false">
      <c r="A34" s="16" t="s">
        <v>17</v>
      </c>
      <c r="B34" s="29"/>
      <c r="C34" s="14" t="n">
        <v>12</v>
      </c>
      <c r="D34" s="31" t="s">
        <v>13</v>
      </c>
      <c r="E34" s="15"/>
      <c r="F34" s="15" t="n">
        <f aca="false">E34*C34</f>
        <v>0</v>
      </c>
      <c r="G34" s="4"/>
      <c r="H34" s="4"/>
    </row>
    <row r="35" customFormat="false" ht="12.8" hidden="false" customHeight="false" outlineLevel="0" collapsed="false">
      <c r="A35" s="16" t="s">
        <v>12</v>
      </c>
      <c r="B35" s="29"/>
      <c r="C35" s="13" t="n">
        <v>4</v>
      </c>
      <c r="D35" s="14" t="s">
        <v>13</v>
      </c>
      <c r="E35" s="30"/>
      <c r="F35" s="15" t="n">
        <f aca="false">E35*C35</f>
        <v>0</v>
      </c>
      <c r="G35" s="4"/>
      <c r="H35" s="4"/>
      <c r="I35" s="4"/>
    </row>
    <row r="36" customFormat="false" ht="12.8" hidden="false" customHeight="false" outlineLevel="0" collapsed="false">
      <c r="A36" s="16" t="s">
        <v>36</v>
      </c>
      <c r="B36" s="29"/>
      <c r="C36" s="13" t="n">
        <v>2</v>
      </c>
      <c r="D36" s="14" t="s">
        <v>13</v>
      </c>
      <c r="E36" s="30"/>
      <c r="F36" s="15" t="n">
        <f aca="false">E36*C36</f>
        <v>0</v>
      </c>
      <c r="G36" s="4"/>
      <c r="H36" s="4"/>
      <c r="I36" s="4"/>
    </row>
    <row r="37" customFormat="false" ht="12.8" hidden="false" customHeight="false" outlineLevel="0" collapsed="false">
      <c r="A37" s="16" t="s">
        <v>15</v>
      </c>
      <c r="B37" s="29"/>
      <c r="C37" s="13" t="n">
        <v>4</v>
      </c>
      <c r="D37" s="14" t="s">
        <v>7</v>
      </c>
      <c r="E37" s="30"/>
      <c r="F37" s="15" t="n">
        <f aca="false">E37*C37</f>
        <v>0</v>
      </c>
      <c r="G37" s="4"/>
      <c r="H37" s="4"/>
      <c r="I37" s="4"/>
    </row>
    <row r="38" customFormat="false" ht="12.8" hidden="false" customHeight="false" outlineLevel="0" collapsed="false">
      <c r="A38" s="16" t="s">
        <v>21</v>
      </c>
      <c r="B38" s="29"/>
      <c r="C38" s="32" t="n">
        <v>60</v>
      </c>
      <c r="D38" s="31" t="s">
        <v>13</v>
      </c>
      <c r="E38" s="15"/>
      <c r="F38" s="15" t="n">
        <f aca="false">E38*C38</f>
        <v>0</v>
      </c>
      <c r="G38" s="4"/>
      <c r="H38" s="4"/>
    </row>
    <row r="39" customFormat="false" ht="12.8" hidden="false" customHeight="false" outlineLevel="0" collapsed="false">
      <c r="A39" s="16" t="s">
        <v>22</v>
      </c>
      <c r="B39" s="29"/>
      <c r="C39" s="32" t="n">
        <v>3</v>
      </c>
      <c r="D39" s="31" t="s">
        <v>7</v>
      </c>
      <c r="E39" s="15"/>
      <c r="F39" s="15" t="n">
        <f aca="false">E39*C39</f>
        <v>0</v>
      </c>
      <c r="G39" s="4"/>
      <c r="H39" s="4"/>
    </row>
    <row r="40" customFormat="false" ht="12.8" hidden="false" customHeight="false" outlineLevel="0" collapsed="false">
      <c r="A40" s="16" t="s">
        <v>23</v>
      </c>
      <c r="B40" s="29"/>
      <c r="C40" s="32" t="n">
        <v>2</v>
      </c>
      <c r="D40" s="31" t="s">
        <v>7</v>
      </c>
      <c r="E40" s="15"/>
      <c r="F40" s="15" t="n">
        <f aca="false">E40*C40</f>
        <v>0</v>
      </c>
      <c r="G40" s="4"/>
      <c r="H40" s="4"/>
    </row>
    <row r="41" customFormat="false" ht="12.8" hidden="false" customHeight="false" outlineLevel="0" collapsed="false">
      <c r="A41" s="16" t="s">
        <v>8</v>
      </c>
      <c r="B41" s="29"/>
      <c r="C41" s="32" t="n">
        <v>1</v>
      </c>
      <c r="D41" s="31" t="s">
        <v>7</v>
      </c>
      <c r="E41" s="15"/>
      <c r="F41" s="15" t="n">
        <f aca="false">E41*C41</f>
        <v>0</v>
      </c>
      <c r="G41" s="4"/>
      <c r="H41" s="4"/>
    </row>
    <row r="42" customFormat="false" ht="12.8" hidden="false" customHeight="false" outlineLevel="0" collapsed="false">
      <c r="A42" s="19" t="s">
        <v>30</v>
      </c>
      <c r="B42" s="29"/>
      <c r="C42" s="32" t="n">
        <v>3</v>
      </c>
      <c r="D42" s="31" t="s">
        <v>7</v>
      </c>
      <c r="E42" s="15"/>
      <c r="F42" s="15" t="n">
        <f aca="false">E42*C42</f>
        <v>0</v>
      </c>
      <c r="G42" s="4"/>
      <c r="H42" s="4"/>
    </row>
    <row r="43" customFormat="false" ht="12.8" hidden="false" customHeight="false" outlineLevel="0" collapsed="false">
      <c r="A43" s="33" t="s">
        <v>37</v>
      </c>
      <c r="C43" s="32" t="n">
        <v>1</v>
      </c>
      <c r="D43" s="14" t="s">
        <v>7</v>
      </c>
      <c r="E43" s="15"/>
      <c r="F43" s="15" t="n">
        <f aca="false">E43*C43</f>
        <v>0</v>
      </c>
    </row>
    <row r="44" customFormat="false" ht="12.8" hidden="false" customHeight="false" outlineLevel="0" collapsed="false">
      <c r="A44" s="16" t="s">
        <v>25</v>
      </c>
      <c r="B44" s="29"/>
      <c r="C44" s="13" t="n">
        <v>1</v>
      </c>
      <c r="D44" s="31" t="s">
        <v>38</v>
      </c>
      <c r="E44" s="30"/>
      <c r="F44" s="15" t="n">
        <f aca="false">E44*C44</f>
        <v>0</v>
      </c>
      <c r="G44" s="4"/>
      <c r="H44" s="4"/>
      <c r="I44" s="4"/>
    </row>
    <row r="45" customFormat="false" ht="12.8" hidden="false" customHeight="false" outlineLevel="0" collapsed="false">
      <c r="A45" s="16" t="s">
        <v>18</v>
      </c>
      <c r="B45" s="29"/>
      <c r="C45" s="13" t="n">
        <v>2</v>
      </c>
      <c r="D45" s="31" t="s">
        <v>7</v>
      </c>
      <c r="E45" s="30"/>
      <c r="F45" s="15" t="n">
        <f aca="false">E45*C45</f>
        <v>0</v>
      </c>
      <c r="G45" s="4"/>
      <c r="H45" s="4"/>
      <c r="I45" s="4"/>
    </row>
    <row r="46" customFormat="false" ht="12.8" hidden="false" customHeight="false" outlineLevel="0" collapsed="false">
      <c r="A46" s="16" t="s">
        <v>19</v>
      </c>
      <c r="B46" s="29"/>
      <c r="C46" s="13" t="n">
        <v>2</v>
      </c>
      <c r="D46" s="31" t="s">
        <v>7</v>
      </c>
      <c r="E46" s="30"/>
      <c r="F46" s="15" t="n">
        <f aca="false">E46*C46</f>
        <v>0</v>
      </c>
      <c r="G46" s="4"/>
      <c r="H46" s="4"/>
      <c r="I46" s="4"/>
    </row>
    <row r="47" customFormat="false" ht="12.8" hidden="false" customHeight="false" outlineLevel="0" collapsed="false">
      <c r="A47" s="19" t="s">
        <v>27</v>
      </c>
      <c r="B47" s="29"/>
      <c r="C47" s="13" t="n">
        <v>3</v>
      </c>
      <c r="D47" s="31" t="s">
        <v>7</v>
      </c>
      <c r="E47" s="30"/>
      <c r="F47" s="15" t="n">
        <f aca="false">E47*C47</f>
        <v>0</v>
      </c>
      <c r="G47" s="4"/>
      <c r="H47" s="4"/>
      <c r="I47" s="4"/>
    </row>
    <row r="48" customFormat="false" ht="12.8" hidden="false" customHeight="false" outlineLevel="0" collapsed="false">
      <c r="A48" s="16" t="s">
        <v>11</v>
      </c>
      <c r="B48" s="29"/>
      <c r="C48" s="13" t="n">
        <v>2</v>
      </c>
      <c r="D48" s="14" t="s">
        <v>7</v>
      </c>
      <c r="E48" s="30"/>
      <c r="F48" s="15" t="n">
        <f aca="false">E48*C48</f>
        <v>0</v>
      </c>
      <c r="G48" s="4"/>
      <c r="H48" s="4"/>
      <c r="I48" s="4"/>
    </row>
    <row r="49" customFormat="false" ht="12.8" hidden="false" customHeight="false" outlineLevel="0" collapsed="false">
      <c r="A49" s="16" t="s">
        <v>12</v>
      </c>
      <c r="B49" s="29"/>
      <c r="C49" s="13" t="n">
        <v>4</v>
      </c>
      <c r="D49" s="31" t="s">
        <v>13</v>
      </c>
      <c r="E49" s="30"/>
      <c r="F49" s="15" t="n">
        <f aca="false">E49*C49</f>
        <v>0</v>
      </c>
      <c r="G49" s="4"/>
      <c r="H49" s="4"/>
      <c r="I49" s="4"/>
    </row>
    <row r="50" customFormat="false" ht="12.8" hidden="false" customHeight="false" outlineLevel="0" collapsed="false">
      <c r="A50" s="16" t="s">
        <v>39</v>
      </c>
      <c r="B50" s="28"/>
      <c r="C50" s="32" t="n">
        <v>10</v>
      </c>
      <c r="D50" s="14" t="s">
        <v>7</v>
      </c>
      <c r="E50" s="15"/>
      <c r="F50" s="15" t="n">
        <f aca="false">E50*C50</f>
        <v>0</v>
      </c>
    </row>
    <row r="51" customFormat="false" ht="12.8" hidden="false" customHeight="false" outlineLevel="0" collapsed="false">
      <c r="A51" s="16" t="s">
        <v>29</v>
      </c>
      <c r="B51" s="28"/>
      <c r="C51" s="32" t="n">
        <v>1</v>
      </c>
      <c r="D51" s="14" t="s">
        <v>7</v>
      </c>
      <c r="E51" s="15"/>
      <c r="F51" s="15" t="n">
        <f aca="false">E51*C51</f>
        <v>0</v>
      </c>
    </row>
    <row r="52" customFormat="false" ht="12.8" hidden="false" customHeight="false" outlineLevel="0" collapsed="false">
      <c r="A52" s="16" t="s">
        <v>40</v>
      </c>
      <c r="B52" s="28"/>
      <c r="C52" s="32" t="n">
        <v>60</v>
      </c>
      <c r="D52" s="14" t="s">
        <v>13</v>
      </c>
      <c r="E52" s="15"/>
      <c r="F52" s="15" t="n">
        <f aca="false">E52*C52</f>
        <v>0</v>
      </c>
    </row>
    <row r="53" customFormat="false" ht="12.8" hidden="false" customHeight="false" outlineLevel="0" collapsed="false">
      <c r="A53" s="23"/>
      <c r="B53" s="23" t="s">
        <v>33</v>
      </c>
      <c r="C53" s="34"/>
      <c r="D53" s="34"/>
      <c r="E53" s="25"/>
      <c r="F53" s="25" t="n">
        <f aca="false">SUM(F31:F52)</f>
        <v>0</v>
      </c>
    </row>
    <row r="54" customFormat="false" ht="12.8" hidden="false" customHeight="false" outlineLevel="0" collapsed="false">
      <c r="D54" s="3"/>
    </row>
    <row r="55" customFormat="false" ht="12.8" hidden="false" customHeight="true" outlineLevel="0" collapsed="false">
      <c r="A55" s="6" t="s">
        <v>0</v>
      </c>
      <c r="B55" s="27" t="s">
        <v>41</v>
      </c>
      <c r="C55" s="8" t="s">
        <v>2</v>
      </c>
      <c r="D55" s="9" t="s">
        <v>3</v>
      </c>
      <c r="E55" s="10" t="s">
        <v>4</v>
      </c>
      <c r="F55" s="10" t="s">
        <v>5</v>
      </c>
      <c r="H55" s="2"/>
      <c r="J55" s="4"/>
      <c r="K55" s="4"/>
      <c r="L55" s="4"/>
    </row>
    <row r="56" customFormat="false" ht="12.8" hidden="false" customHeight="false" outlineLevel="0" collapsed="false">
      <c r="A56" s="6"/>
      <c r="B56" s="27"/>
      <c r="C56" s="8"/>
      <c r="D56" s="9"/>
      <c r="E56" s="10"/>
      <c r="F56" s="10"/>
      <c r="H56" s="2"/>
      <c r="J56" s="4"/>
      <c r="K56" s="4"/>
      <c r="L56" s="4"/>
    </row>
    <row r="57" customFormat="false" ht="12.8" hidden="false" customHeight="false" outlineLevel="0" collapsed="false">
      <c r="A57" s="11" t="s">
        <v>35</v>
      </c>
      <c r="B57" s="28"/>
      <c r="C57" s="14" t="n">
        <v>2</v>
      </c>
      <c r="D57" s="14" t="s">
        <v>7</v>
      </c>
      <c r="E57" s="15"/>
      <c r="F57" s="15" t="n">
        <f aca="false">E57*C57</f>
        <v>0</v>
      </c>
      <c r="H57" s="2"/>
      <c r="J57" s="4"/>
      <c r="K57" s="4"/>
      <c r="L57" s="4"/>
    </row>
    <row r="58" customFormat="false" ht="12.8" hidden="false" customHeight="false" outlineLevel="0" collapsed="false">
      <c r="A58" s="11" t="s">
        <v>42</v>
      </c>
      <c r="B58" s="28"/>
      <c r="C58" s="14" t="n">
        <v>1</v>
      </c>
      <c r="D58" s="14" t="s">
        <v>7</v>
      </c>
      <c r="E58" s="15"/>
      <c r="F58" s="15" t="n">
        <f aca="false">E58*C58</f>
        <v>0</v>
      </c>
      <c r="H58" s="2"/>
      <c r="J58" s="4"/>
      <c r="K58" s="4"/>
      <c r="L58" s="4"/>
    </row>
    <row r="59" customFormat="false" ht="12.8" hidden="false" customHeight="false" outlineLevel="0" collapsed="false">
      <c r="A59" s="16" t="s">
        <v>16</v>
      </c>
      <c r="B59" s="29"/>
      <c r="C59" s="13" t="n">
        <v>2</v>
      </c>
      <c r="D59" s="14" t="s">
        <v>7</v>
      </c>
      <c r="E59" s="30"/>
      <c r="F59" s="15" t="n">
        <f aca="false">E59*C59</f>
        <v>0</v>
      </c>
      <c r="H59" s="2"/>
      <c r="J59" s="4"/>
      <c r="K59" s="4"/>
      <c r="L59" s="4"/>
    </row>
    <row r="60" customFormat="false" ht="12.8" hidden="false" customHeight="false" outlineLevel="0" collapsed="false">
      <c r="A60" s="16" t="s">
        <v>17</v>
      </c>
      <c r="B60" s="29"/>
      <c r="C60" s="14" t="n">
        <v>14</v>
      </c>
      <c r="D60" s="31" t="s">
        <v>13</v>
      </c>
      <c r="E60" s="15"/>
      <c r="F60" s="15" t="n">
        <f aca="false">E60*C60</f>
        <v>0</v>
      </c>
      <c r="H60" s="2"/>
      <c r="J60" s="4"/>
      <c r="K60" s="4"/>
      <c r="L60" s="4"/>
    </row>
    <row r="61" customFormat="false" ht="12.8" hidden="false" customHeight="false" outlineLevel="0" collapsed="false">
      <c r="A61" s="16" t="s">
        <v>12</v>
      </c>
      <c r="B61" s="29"/>
      <c r="C61" s="13" t="n">
        <v>4</v>
      </c>
      <c r="D61" s="14" t="s">
        <v>13</v>
      </c>
      <c r="E61" s="30"/>
      <c r="F61" s="15" t="n">
        <f aca="false">E61*C61</f>
        <v>0</v>
      </c>
      <c r="H61" s="2"/>
      <c r="J61" s="4"/>
      <c r="K61" s="4"/>
      <c r="L61" s="4"/>
    </row>
    <row r="62" customFormat="false" ht="12.8" hidden="false" customHeight="false" outlineLevel="0" collapsed="false">
      <c r="A62" s="16" t="s">
        <v>14</v>
      </c>
      <c r="B62" s="29"/>
      <c r="C62" s="13" t="n">
        <v>2</v>
      </c>
      <c r="D62" s="14" t="s">
        <v>13</v>
      </c>
      <c r="E62" s="30"/>
      <c r="F62" s="15" t="n">
        <f aca="false">E62*C62</f>
        <v>0</v>
      </c>
      <c r="H62" s="2"/>
      <c r="J62" s="4"/>
      <c r="K62" s="4"/>
      <c r="L62" s="4"/>
    </row>
    <row r="63" customFormat="false" ht="12.8" hidden="false" customHeight="false" outlineLevel="0" collapsed="false">
      <c r="A63" s="16" t="s">
        <v>15</v>
      </c>
      <c r="B63" s="29"/>
      <c r="C63" s="13" t="n">
        <v>4</v>
      </c>
      <c r="D63" s="14" t="s">
        <v>7</v>
      </c>
      <c r="E63" s="30"/>
      <c r="F63" s="15" t="n">
        <f aca="false">E63*C63</f>
        <v>0</v>
      </c>
      <c r="H63" s="2"/>
      <c r="J63" s="4"/>
      <c r="K63" s="4"/>
      <c r="L63" s="4"/>
    </row>
    <row r="64" customFormat="false" ht="12.8" hidden="false" customHeight="false" outlineLevel="0" collapsed="false">
      <c r="A64" s="16" t="s">
        <v>21</v>
      </c>
      <c r="B64" s="29"/>
      <c r="C64" s="32" t="n">
        <v>80</v>
      </c>
      <c r="D64" s="31" t="s">
        <v>13</v>
      </c>
      <c r="E64" s="15"/>
      <c r="F64" s="15" t="n">
        <f aca="false">E64*C64</f>
        <v>0</v>
      </c>
      <c r="H64" s="2"/>
      <c r="J64" s="4"/>
      <c r="K64" s="4"/>
      <c r="L64" s="4"/>
    </row>
    <row r="65" customFormat="false" ht="12.8" hidden="false" customHeight="false" outlineLevel="0" collapsed="false">
      <c r="A65" s="16" t="s">
        <v>22</v>
      </c>
      <c r="B65" s="29"/>
      <c r="C65" s="32" t="n">
        <v>3</v>
      </c>
      <c r="D65" s="31" t="s">
        <v>7</v>
      </c>
      <c r="E65" s="15"/>
      <c r="F65" s="15" t="n">
        <f aca="false">E65*C65</f>
        <v>0</v>
      </c>
      <c r="H65" s="2"/>
      <c r="J65" s="4"/>
      <c r="K65" s="4"/>
      <c r="L65" s="4"/>
    </row>
    <row r="66" customFormat="false" ht="12.8" hidden="false" customHeight="false" outlineLevel="0" collapsed="false">
      <c r="A66" s="16" t="s">
        <v>23</v>
      </c>
      <c r="B66" s="29"/>
      <c r="C66" s="32" t="n">
        <v>2</v>
      </c>
      <c r="D66" s="31" t="s">
        <v>7</v>
      </c>
      <c r="E66" s="15"/>
      <c r="F66" s="15" t="n">
        <f aca="false">E66*C66</f>
        <v>0</v>
      </c>
      <c r="H66" s="2"/>
      <c r="J66" s="4"/>
      <c r="K66" s="4"/>
      <c r="L66" s="4"/>
    </row>
    <row r="67" customFormat="false" ht="12.8" hidden="false" customHeight="false" outlineLevel="0" collapsed="false">
      <c r="A67" s="16" t="s">
        <v>8</v>
      </c>
      <c r="B67" s="29"/>
      <c r="C67" s="32" t="n">
        <v>1</v>
      </c>
      <c r="D67" s="31" t="s">
        <v>7</v>
      </c>
      <c r="E67" s="15"/>
      <c r="F67" s="15" t="n">
        <f aca="false">E67*C67</f>
        <v>0</v>
      </c>
      <c r="H67" s="2"/>
      <c r="J67" s="4"/>
      <c r="K67" s="4"/>
      <c r="L67" s="4"/>
    </row>
    <row r="68" customFormat="false" ht="12.8" hidden="false" customHeight="false" outlineLevel="0" collapsed="false">
      <c r="A68" s="19" t="s">
        <v>30</v>
      </c>
      <c r="B68" s="29"/>
      <c r="C68" s="32" t="n">
        <v>3</v>
      </c>
      <c r="D68" s="31" t="s">
        <v>7</v>
      </c>
      <c r="E68" s="15"/>
      <c r="F68" s="15" t="n">
        <f aca="false">E68*C68</f>
        <v>0</v>
      </c>
      <c r="H68" s="2"/>
      <c r="J68" s="4"/>
      <c r="K68" s="4"/>
      <c r="L68" s="4"/>
    </row>
    <row r="69" customFormat="false" ht="12.8" hidden="false" customHeight="false" outlineLevel="0" collapsed="false">
      <c r="A69" s="33" t="s">
        <v>37</v>
      </c>
      <c r="C69" s="32" t="n">
        <v>3</v>
      </c>
      <c r="D69" s="14" t="s">
        <v>7</v>
      </c>
      <c r="E69" s="15"/>
      <c r="F69" s="15" t="n">
        <f aca="false">E69*C69</f>
        <v>0</v>
      </c>
      <c r="H69" s="2"/>
      <c r="J69" s="4"/>
      <c r="K69" s="4"/>
      <c r="L69" s="4"/>
    </row>
    <row r="70" customFormat="false" ht="12.8" hidden="false" customHeight="false" outlineLevel="0" collapsed="false">
      <c r="A70" s="16" t="s">
        <v>25</v>
      </c>
      <c r="B70" s="29"/>
      <c r="C70" s="13" t="n">
        <v>1</v>
      </c>
      <c r="D70" s="31" t="s">
        <v>38</v>
      </c>
      <c r="E70" s="30"/>
      <c r="F70" s="15" t="n">
        <f aca="false">E70*C70</f>
        <v>0</v>
      </c>
      <c r="H70" s="2"/>
      <c r="J70" s="4"/>
      <c r="K70" s="4"/>
      <c r="L70" s="4"/>
    </row>
    <row r="71" customFormat="false" ht="12.8" hidden="false" customHeight="false" outlineLevel="0" collapsed="false">
      <c r="A71" s="16" t="s">
        <v>10</v>
      </c>
      <c r="B71" s="35"/>
      <c r="C71" s="13" t="n">
        <v>1</v>
      </c>
      <c r="D71" s="31" t="s">
        <v>7</v>
      </c>
      <c r="E71" s="30"/>
      <c r="F71" s="15" t="n">
        <f aca="false">E71*C71</f>
        <v>0</v>
      </c>
      <c r="H71" s="2"/>
      <c r="J71" s="4"/>
      <c r="K71" s="4"/>
      <c r="L71" s="4"/>
    </row>
    <row r="72" customFormat="false" ht="12.8" hidden="false" customHeight="false" outlineLevel="0" collapsed="false">
      <c r="A72" s="16" t="s">
        <v>18</v>
      </c>
      <c r="B72" s="29"/>
      <c r="C72" s="13" t="n">
        <v>2</v>
      </c>
      <c r="D72" s="31" t="s">
        <v>7</v>
      </c>
      <c r="E72" s="30"/>
      <c r="F72" s="15" t="n">
        <f aca="false">E72*C72</f>
        <v>0</v>
      </c>
      <c r="H72" s="2"/>
      <c r="J72" s="4"/>
      <c r="K72" s="4"/>
      <c r="L72" s="4"/>
    </row>
    <row r="73" customFormat="false" ht="12.8" hidden="false" customHeight="false" outlineLevel="0" collapsed="false">
      <c r="A73" s="16" t="s">
        <v>19</v>
      </c>
      <c r="B73" s="29"/>
      <c r="C73" s="13" t="n">
        <v>2</v>
      </c>
      <c r="D73" s="31" t="s">
        <v>7</v>
      </c>
      <c r="E73" s="30"/>
      <c r="F73" s="15" t="n">
        <f aca="false">E73*C73</f>
        <v>0</v>
      </c>
      <c r="H73" s="2"/>
      <c r="J73" s="4"/>
      <c r="K73" s="4"/>
      <c r="L73" s="4"/>
    </row>
    <row r="74" customFormat="false" ht="12.8" hidden="false" customHeight="false" outlineLevel="0" collapsed="false">
      <c r="A74" s="19" t="s">
        <v>27</v>
      </c>
      <c r="B74" s="29"/>
      <c r="C74" s="13" t="n">
        <v>3</v>
      </c>
      <c r="D74" s="31" t="s">
        <v>7</v>
      </c>
      <c r="E74" s="30"/>
      <c r="F74" s="15" t="n">
        <f aca="false">E74*C74</f>
        <v>0</v>
      </c>
      <c r="H74" s="2"/>
      <c r="J74" s="4"/>
      <c r="K74" s="4"/>
      <c r="L74" s="4"/>
    </row>
    <row r="75" customFormat="false" ht="12.8" hidden="false" customHeight="false" outlineLevel="0" collapsed="false">
      <c r="A75" s="16" t="s">
        <v>11</v>
      </c>
      <c r="B75" s="29"/>
      <c r="C75" s="13" t="n">
        <v>2</v>
      </c>
      <c r="D75" s="14" t="s">
        <v>7</v>
      </c>
      <c r="E75" s="30"/>
      <c r="F75" s="15" t="n">
        <f aca="false">E75*C75</f>
        <v>0</v>
      </c>
      <c r="H75" s="2"/>
      <c r="J75" s="4"/>
      <c r="K75" s="4"/>
      <c r="L75" s="4"/>
    </row>
    <row r="76" customFormat="false" ht="12.8" hidden="false" customHeight="false" outlineLevel="0" collapsed="false">
      <c r="A76" s="16" t="s">
        <v>12</v>
      </c>
      <c r="B76" s="29"/>
      <c r="C76" s="13" t="n">
        <v>4</v>
      </c>
      <c r="D76" s="31" t="s">
        <v>13</v>
      </c>
      <c r="E76" s="30"/>
      <c r="F76" s="15" t="n">
        <f aca="false">E76*C76</f>
        <v>0</v>
      </c>
      <c r="H76" s="2"/>
      <c r="J76" s="4"/>
      <c r="K76" s="4"/>
      <c r="L76" s="4"/>
    </row>
    <row r="77" customFormat="false" ht="12.8" hidden="false" customHeight="false" outlineLevel="0" collapsed="false">
      <c r="A77" s="16" t="s">
        <v>39</v>
      </c>
      <c r="B77" s="28"/>
      <c r="C77" s="32" t="n">
        <v>10</v>
      </c>
      <c r="D77" s="14" t="s">
        <v>7</v>
      </c>
      <c r="E77" s="15"/>
      <c r="F77" s="15" t="n">
        <f aca="false">E77*C77</f>
        <v>0</v>
      </c>
      <c r="H77" s="2"/>
      <c r="J77" s="4"/>
      <c r="K77" s="4"/>
      <c r="L77" s="4"/>
    </row>
    <row r="78" customFormat="false" ht="12.8" hidden="false" customHeight="false" outlineLevel="0" collapsed="false">
      <c r="A78" s="16" t="s">
        <v>29</v>
      </c>
      <c r="B78" s="28"/>
      <c r="C78" s="32" t="n">
        <v>3</v>
      </c>
      <c r="D78" s="14" t="s">
        <v>7</v>
      </c>
      <c r="E78" s="15"/>
      <c r="F78" s="15" t="n">
        <f aca="false">E78*C78</f>
        <v>0</v>
      </c>
      <c r="H78" s="2"/>
      <c r="J78" s="4"/>
      <c r="K78" s="4"/>
      <c r="L78" s="4"/>
    </row>
    <row r="79" customFormat="false" ht="12.8" hidden="false" customHeight="false" outlineLevel="0" collapsed="false">
      <c r="A79" s="16" t="s">
        <v>40</v>
      </c>
      <c r="B79" s="28"/>
      <c r="C79" s="32" t="n">
        <v>80</v>
      </c>
      <c r="D79" s="14" t="s">
        <v>13</v>
      </c>
      <c r="E79" s="15"/>
      <c r="F79" s="15" t="n">
        <f aca="false">E79*C79</f>
        <v>0</v>
      </c>
      <c r="H79" s="2"/>
      <c r="J79" s="4"/>
      <c r="K79" s="4"/>
      <c r="L79" s="4"/>
    </row>
    <row r="80" customFormat="false" ht="12.8" hidden="false" customHeight="false" outlineLevel="0" collapsed="false">
      <c r="A80" s="16" t="s">
        <v>31</v>
      </c>
      <c r="B80" s="12"/>
      <c r="C80" s="32" t="n">
        <v>1</v>
      </c>
      <c r="D80" s="14" t="s">
        <v>7</v>
      </c>
      <c r="E80" s="15"/>
      <c r="F80" s="15" t="n">
        <f aca="false">E80*C80</f>
        <v>0</v>
      </c>
    </row>
    <row r="81" customFormat="false" ht="12.8" hidden="false" customHeight="false" outlineLevel="0" collapsed="false">
      <c r="A81" s="23"/>
      <c r="B81" s="23" t="s">
        <v>33</v>
      </c>
      <c r="C81" s="34"/>
      <c r="D81" s="34"/>
      <c r="E81" s="25"/>
      <c r="F81" s="25" t="n">
        <f aca="false">SUM(F57:F80)</f>
        <v>0</v>
      </c>
    </row>
    <row r="82" customFormat="false" ht="12.8" hidden="false" customHeight="false" outlineLevel="0" collapsed="false">
      <c r="D82" s="3"/>
    </row>
    <row r="83" customFormat="false" ht="12.8" hidden="false" customHeight="true" outlineLevel="0" collapsed="false">
      <c r="A83" s="6" t="s">
        <v>0</v>
      </c>
      <c r="B83" s="27" t="s">
        <v>43</v>
      </c>
      <c r="C83" s="8" t="s">
        <v>2</v>
      </c>
      <c r="D83" s="9" t="s">
        <v>3</v>
      </c>
      <c r="E83" s="10" t="s">
        <v>4</v>
      </c>
      <c r="F83" s="10" t="s">
        <v>5</v>
      </c>
      <c r="H83" s="2"/>
      <c r="J83" s="4"/>
      <c r="K83" s="4"/>
      <c r="L83" s="4"/>
    </row>
    <row r="84" customFormat="false" ht="12.8" hidden="false" customHeight="false" outlineLevel="0" collapsed="false">
      <c r="A84" s="6"/>
      <c r="B84" s="27"/>
      <c r="C84" s="8"/>
      <c r="D84" s="9"/>
      <c r="E84" s="10"/>
      <c r="F84" s="10"/>
      <c r="H84" s="2"/>
      <c r="J84" s="4"/>
      <c r="K84" s="4"/>
      <c r="L84" s="4"/>
    </row>
    <row r="85" customFormat="false" ht="12.8" hidden="false" customHeight="false" outlineLevel="0" collapsed="false">
      <c r="A85" s="11" t="s">
        <v>35</v>
      </c>
      <c r="B85" s="28"/>
      <c r="C85" s="14" t="n">
        <v>2</v>
      </c>
      <c r="D85" s="14" t="s">
        <v>7</v>
      </c>
      <c r="E85" s="15"/>
      <c r="F85" s="15" t="n">
        <f aca="false">E85*C85</f>
        <v>0</v>
      </c>
      <c r="H85" s="2"/>
      <c r="J85" s="4"/>
      <c r="K85" s="4"/>
      <c r="L85" s="4"/>
    </row>
    <row r="86" customFormat="false" ht="12.8" hidden="false" customHeight="false" outlineLevel="0" collapsed="false">
      <c r="A86" s="16" t="s">
        <v>16</v>
      </c>
      <c r="B86" s="29"/>
      <c r="C86" s="13" t="n">
        <v>2</v>
      </c>
      <c r="D86" s="14" t="s">
        <v>7</v>
      </c>
      <c r="E86" s="30"/>
      <c r="F86" s="15" t="n">
        <f aca="false">E86*C86</f>
        <v>0</v>
      </c>
      <c r="H86" s="2"/>
      <c r="J86" s="4"/>
      <c r="K86" s="4"/>
      <c r="L86" s="4"/>
    </row>
    <row r="87" customFormat="false" ht="12.8" hidden="false" customHeight="false" outlineLevel="0" collapsed="false">
      <c r="A87" s="16" t="s">
        <v>17</v>
      </c>
      <c r="B87" s="29"/>
      <c r="C87" s="14" t="n">
        <v>12</v>
      </c>
      <c r="D87" s="31" t="s">
        <v>13</v>
      </c>
      <c r="E87" s="15"/>
      <c r="F87" s="15" t="n">
        <f aca="false">E87*C87</f>
        <v>0</v>
      </c>
      <c r="H87" s="2"/>
      <c r="J87" s="4"/>
      <c r="K87" s="4"/>
      <c r="L87" s="4"/>
    </row>
    <row r="88" customFormat="false" ht="12.8" hidden="false" customHeight="false" outlineLevel="0" collapsed="false">
      <c r="A88" s="16" t="s">
        <v>12</v>
      </c>
      <c r="B88" s="29"/>
      <c r="C88" s="13" t="n">
        <v>4</v>
      </c>
      <c r="D88" s="14" t="s">
        <v>13</v>
      </c>
      <c r="E88" s="30"/>
      <c r="F88" s="15" t="n">
        <f aca="false">E88*C88</f>
        <v>0</v>
      </c>
      <c r="H88" s="2"/>
      <c r="J88" s="4"/>
      <c r="K88" s="4"/>
      <c r="L88" s="4"/>
    </row>
    <row r="89" customFormat="false" ht="12.8" hidden="false" customHeight="false" outlineLevel="0" collapsed="false">
      <c r="A89" s="16" t="s">
        <v>14</v>
      </c>
      <c r="B89" s="29"/>
      <c r="C89" s="13" t="n">
        <v>2</v>
      </c>
      <c r="D89" s="14" t="s">
        <v>13</v>
      </c>
      <c r="E89" s="30"/>
      <c r="F89" s="15" t="n">
        <f aca="false">E89*C89</f>
        <v>0</v>
      </c>
      <c r="H89" s="2"/>
      <c r="J89" s="4"/>
      <c r="K89" s="4"/>
      <c r="L89" s="4"/>
    </row>
    <row r="90" customFormat="false" ht="12.8" hidden="false" customHeight="false" outlineLevel="0" collapsed="false">
      <c r="A90" s="16" t="s">
        <v>15</v>
      </c>
      <c r="B90" s="29"/>
      <c r="C90" s="13" t="n">
        <v>4</v>
      </c>
      <c r="D90" s="14" t="s">
        <v>7</v>
      </c>
      <c r="E90" s="30"/>
      <c r="F90" s="15" t="n">
        <f aca="false">E90*C90</f>
        <v>0</v>
      </c>
      <c r="H90" s="2"/>
      <c r="J90" s="4"/>
      <c r="K90" s="4"/>
      <c r="L90" s="4"/>
    </row>
    <row r="91" customFormat="false" ht="12.8" hidden="false" customHeight="false" outlineLevel="0" collapsed="false">
      <c r="A91" s="16" t="s">
        <v>44</v>
      </c>
      <c r="B91" s="29"/>
      <c r="C91" s="32" t="n">
        <v>50</v>
      </c>
      <c r="D91" s="31" t="s">
        <v>13</v>
      </c>
      <c r="E91" s="15"/>
      <c r="F91" s="15" t="n">
        <f aca="false">E91*C91</f>
        <v>0</v>
      </c>
      <c r="H91" s="2"/>
      <c r="J91" s="4"/>
      <c r="K91" s="4"/>
      <c r="L91" s="4"/>
    </row>
    <row r="92" customFormat="false" ht="12.8" hidden="false" customHeight="false" outlineLevel="0" collapsed="false">
      <c r="A92" s="16" t="s">
        <v>22</v>
      </c>
      <c r="B92" s="29"/>
      <c r="C92" s="32" t="n">
        <v>3</v>
      </c>
      <c r="D92" s="31" t="s">
        <v>7</v>
      </c>
      <c r="E92" s="15"/>
      <c r="F92" s="15" t="n">
        <f aca="false">E92*C92</f>
        <v>0</v>
      </c>
      <c r="H92" s="2"/>
      <c r="J92" s="4"/>
      <c r="K92" s="4"/>
      <c r="L92" s="4"/>
    </row>
    <row r="93" customFormat="false" ht="12.8" hidden="false" customHeight="false" outlineLevel="0" collapsed="false">
      <c r="A93" s="16" t="s">
        <v>23</v>
      </c>
      <c r="B93" s="29"/>
      <c r="C93" s="32" t="n">
        <v>2</v>
      </c>
      <c r="D93" s="31" t="s">
        <v>7</v>
      </c>
      <c r="E93" s="15"/>
      <c r="F93" s="15" t="n">
        <f aca="false">E93*C93</f>
        <v>0</v>
      </c>
      <c r="H93" s="2"/>
      <c r="J93" s="4"/>
      <c r="K93" s="4"/>
      <c r="L93" s="4"/>
    </row>
    <row r="94" customFormat="false" ht="12.8" hidden="false" customHeight="false" outlineLevel="0" collapsed="false">
      <c r="A94" s="19" t="s">
        <v>30</v>
      </c>
      <c r="B94" s="29"/>
      <c r="C94" s="32" t="n">
        <v>1</v>
      </c>
      <c r="D94" s="31" t="s">
        <v>7</v>
      </c>
      <c r="E94" s="15"/>
      <c r="F94" s="15" t="n">
        <f aca="false">E94*C94</f>
        <v>0</v>
      </c>
      <c r="H94" s="2"/>
      <c r="J94" s="4"/>
      <c r="K94" s="4"/>
      <c r="L94" s="4"/>
    </row>
    <row r="95" customFormat="false" ht="12.8" hidden="false" customHeight="false" outlineLevel="0" collapsed="false">
      <c r="A95" s="33" t="s">
        <v>37</v>
      </c>
      <c r="C95" s="32" t="n">
        <v>1</v>
      </c>
      <c r="D95" s="14" t="s">
        <v>7</v>
      </c>
      <c r="E95" s="15"/>
      <c r="F95" s="15" t="n">
        <f aca="false">E95*C95</f>
        <v>0</v>
      </c>
      <c r="H95" s="2"/>
      <c r="J95" s="4"/>
      <c r="K95" s="4"/>
      <c r="L95" s="4"/>
    </row>
    <row r="96" customFormat="false" ht="12.8" hidden="false" customHeight="false" outlineLevel="0" collapsed="false">
      <c r="A96" s="16" t="s">
        <v>25</v>
      </c>
      <c r="B96" s="29"/>
      <c r="C96" s="13" t="n">
        <v>1</v>
      </c>
      <c r="D96" s="31" t="s">
        <v>38</v>
      </c>
      <c r="E96" s="30"/>
      <c r="F96" s="15" t="n">
        <f aca="false">E96*C96</f>
        <v>0</v>
      </c>
      <c r="H96" s="2"/>
      <c r="J96" s="4"/>
      <c r="K96" s="4"/>
      <c r="L96" s="4"/>
    </row>
    <row r="97" customFormat="false" ht="12.8" hidden="false" customHeight="false" outlineLevel="0" collapsed="false">
      <c r="A97" s="16" t="s">
        <v>18</v>
      </c>
      <c r="B97" s="29"/>
      <c r="C97" s="13" t="n">
        <v>2</v>
      </c>
      <c r="D97" s="31" t="s">
        <v>7</v>
      </c>
      <c r="E97" s="30"/>
      <c r="F97" s="15" t="n">
        <f aca="false">E97*C97</f>
        <v>0</v>
      </c>
      <c r="H97" s="2"/>
      <c r="J97" s="4"/>
      <c r="K97" s="4"/>
      <c r="L97" s="4"/>
    </row>
    <row r="98" customFormat="false" ht="12.8" hidden="false" customHeight="false" outlineLevel="0" collapsed="false">
      <c r="A98" s="16" t="s">
        <v>19</v>
      </c>
      <c r="B98" s="29"/>
      <c r="C98" s="13" t="n">
        <v>2</v>
      </c>
      <c r="D98" s="31" t="s">
        <v>7</v>
      </c>
      <c r="E98" s="30"/>
      <c r="F98" s="15" t="n">
        <f aca="false">E98*C98</f>
        <v>0</v>
      </c>
      <c r="H98" s="2"/>
      <c r="J98" s="4"/>
      <c r="K98" s="4"/>
      <c r="L98" s="4"/>
    </row>
    <row r="99" customFormat="false" ht="12.8" hidden="false" customHeight="false" outlineLevel="0" collapsed="false">
      <c r="A99" s="19" t="s">
        <v>27</v>
      </c>
      <c r="B99" s="29"/>
      <c r="C99" s="13" t="n">
        <v>2</v>
      </c>
      <c r="D99" s="31" t="s">
        <v>7</v>
      </c>
      <c r="E99" s="30"/>
      <c r="F99" s="15" t="n">
        <f aca="false">E99*C99</f>
        <v>0</v>
      </c>
      <c r="H99" s="2"/>
      <c r="J99" s="4"/>
      <c r="K99" s="4"/>
      <c r="L99" s="4"/>
    </row>
    <row r="100" customFormat="false" ht="12.8" hidden="false" customHeight="false" outlineLevel="0" collapsed="false">
      <c r="A100" s="19" t="s">
        <v>45</v>
      </c>
      <c r="B100" s="29"/>
      <c r="C100" s="13" t="n">
        <v>1</v>
      </c>
      <c r="D100" s="31" t="s">
        <v>7</v>
      </c>
      <c r="E100" s="30"/>
      <c r="F100" s="15" t="n">
        <f aca="false">E100*C100</f>
        <v>0</v>
      </c>
      <c r="H100" s="2"/>
      <c r="J100" s="4"/>
      <c r="K100" s="4"/>
      <c r="L100" s="4"/>
    </row>
    <row r="101" customFormat="false" ht="12.8" hidden="false" customHeight="false" outlineLevel="0" collapsed="false">
      <c r="A101" s="16" t="s">
        <v>11</v>
      </c>
      <c r="B101" s="29"/>
      <c r="C101" s="13" t="n">
        <v>1</v>
      </c>
      <c r="D101" s="14" t="s">
        <v>7</v>
      </c>
      <c r="E101" s="30"/>
      <c r="F101" s="15" t="n">
        <f aca="false">E101*C101</f>
        <v>0</v>
      </c>
      <c r="H101" s="2"/>
      <c r="J101" s="4"/>
      <c r="K101" s="4"/>
      <c r="L101" s="4"/>
    </row>
    <row r="102" customFormat="false" ht="12.8" hidden="false" customHeight="false" outlineLevel="0" collapsed="false">
      <c r="A102" s="16" t="s">
        <v>12</v>
      </c>
      <c r="B102" s="29"/>
      <c r="C102" s="13" t="n">
        <v>4</v>
      </c>
      <c r="D102" s="31" t="s">
        <v>13</v>
      </c>
      <c r="E102" s="30"/>
      <c r="F102" s="15" t="n">
        <f aca="false">E102*C102</f>
        <v>0</v>
      </c>
      <c r="H102" s="2"/>
      <c r="J102" s="4"/>
      <c r="K102" s="4"/>
      <c r="L102" s="4"/>
    </row>
    <row r="103" customFormat="false" ht="12.8" hidden="false" customHeight="false" outlineLevel="0" collapsed="false">
      <c r="A103" s="16" t="s">
        <v>39</v>
      </c>
      <c r="B103" s="28"/>
      <c r="C103" s="32" t="n">
        <v>6</v>
      </c>
      <c r="D103" s="14" t="s">
        <v>7</v>
      </c>
      <c r="E103" s="15"/>
      <c r="F103" s="15" t="n">
        <f aca="false">E103*C103</f>
        <v>0</v>
      </c>
      <c r="H103" s="2"/>
      <c r="J103" s="4"/>
      <c r="K103" s="4"/>
      <c r="L103" s="4"/>
    </row>
    <row r="104" customFormat="false" ht="12.8" hidden="false" customHeight="false" outlineLevel="0" collapsed="false">
      <c r="A104" s="16" t="s">
        <v>29</v>
      </c>
      <c r="B104" s="28"/>
      <c r="C104" s="32" t="n">
        <v>1</v>
      </c>
      <c r="D104" s="14" t="s">
        <v>7</v>
      </c>
      <c r="E104" s="15"/>
      <c r="F104" s="15" t="n">
        <f aca="false">E104*C104</f>
        <v>0</v>
      </c>
      <c r="H104" s="2"/>
      <c r="J104" s="4"/>
      <c r="K104" s="4"/>
      <c r="L104" s="4"/>
    </row>
    <row r="105" customFormat="false" ht="12.8" hidden="false" customHeight="false" outlineLevel="0" collapsed="false">
      <c r="A105" s="16" t="s">
        <v>40</v>
      </c>
      <c r="B105" s="28"/>
      <c r="C105" s="32" t="n">
        <v>50</v>
      </c>
      <c r="D105" s="14" t="s">
        <v>13</v>
      </c>
      <c r="E105" s="15"/>
      <c r="F105" s="15" t="n">
        <f aca="false">E105*C105</f>
        <v>0</v>
      </c>
      <c r="H105" s="2"/>
      <c r="J105" s="4"/>
      <c r="K105" s="4"/>
      <c r="L105" s="4"/>
    </row>
    <row r="106" customFormat="false" ht="12.8" hidden="false" customHeight="false" outlineLevel="0" collapsed="false">
      <c r="A106" s="23"/>
      <c r="B106" s="23" t="s">
        <v>33</v>
      </c>
      <c r="C106" s="34"/>
      <c r="D106" s="34"/>
      <c r="E106" s="25"/>
      <c r="F106" s="25" t="n">
        <f aca="false">SUM(F85:F105)</f>
        <v>0</v>
      </c>
    </row>
    <row r="107" customFormat="false" ht="12.8" hidden="false" customHeight="false" outlineLevel="0" collapsed="false">
      <c r="D107" s="3"/>
    </row>
    <row r="108" customFormat="false" ht="12.8" hidden="false" customHeight="false" outlineLevel="0" collapsed="false">
      <c r="A108" s="16" t="s">
        <v>46</v>
      </c>
      <c r="B108" s="28"/>
      <c r="C108" s="32" t="n">
        <v>1</v>
      </c>
      <c r="D108" s="14" t="s">
        <v>7</v>
      </c>
      <c r="E108" s="15"/>
      <c r="F108" s="15" t="n">
        <f aca="false">E108*C108</f>
        <v>0</v>
      </c>
    </row>
    <row r="109" customFormat="false" ht="12.8" hidden="false" customHeight="false" outlineLevel="0" collapsed="false">
      <c r="D109" s="3"/>
    </row>
    <row r="110" customFormat="false" ht="12.8" hidden="false" customHeight="false" outlineLevel="0" collapsed="false">
      <c r="B110" s="23" t="s">
        <v>33</v>
      </c>
      <c r="C110" s="34"/>
      <c r="D110" s="36"/>
      <c r="E110" s="25"/>
      <c r="F110" s="25" t="n">
        <f aca="false">F27+F53+F81+F106+F108</f>
        <v>0</v>
      </c>
    </row>
    <row r="111" customFormat="false" ht="12.8" hidden="false" customHeight="false" outlineLevel="0" collapsed="false">
      <c r="B111" s="37" t="s">
        <v>47</v>
      </c>
      <c r="C111" s="34"/>
      <c r="D111" s="36"/>
      <c r="E111" s="25"/>
      <c r="F111" s="25" t="n">
        <f aca="false">ROUND(F110*1.2,2)</f>
        <v>0</v>
      </c>
    </row>
  </sheetData>
  <mergeCells count="24">
    <mergeCell ref="A1:A2"/>
    <mergeCell ref="B1:B2"/>
    <mergeCell ref="C1:C2"/>
    <mergeCell ref="D1:D2"/>
    <mergeCell ref="E1:E2"/>
    <mergeCell ref="F1:F2"/>
    <mergeCell ref="A29:A30"/>
    <mergeCell ref="B29:B30"/>
    <mergeCell ref="C29:C30"/>
    <mergeCell ref="D29:D30"/>
    <mergeCell ref="E29:E30"/>
    <mergeCell ref="F29:F30"/>
    <mergeCell ref="A55:A56"/>
    <mergeCell ref="B55:B56"/>
    <mergeCell ref="C55:C56"/>
    <mergeCell ref="D55:D56"/>
    <mergeCell ref="E55:E56"/>
    <mergeCell ref="F55:F56"/>
    <mergeCell ref="A83:A84"/>
    <mergeCell ref="B83:B84"/>
    <mergeCell ref="C83:C84"/>
    <mergeCell ref="D83:D84"/>
    <mergeCell ref="E83:E84"/>
    <mergeCell ref="F83:F84"/>
  </mergeCells>
  <printOptions headings="false" gridLines="false" gridLinesSet="true" horizontalCentered="true" verticalCentered="false"/>
  <pageMargins left="0.7875" right="0.7875" top="1.12291666666667" bottom="1.26111111111111" header="0.7875" footer="0.7875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&amp;LDokončenie rekonštrukcie verejného osvetlenia&amp;RVýkaz-výmer (rozpočet)</oddHead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2013-09-03T12:45:48Z</dcterms:created>
  <dc:creator>peter</dc:creator>
  <dc:description/>
  <dc:language>sk-SK</dc:language>
  <cp:lastModifiedBy>Matej Tabaček</cp:lastModifiedBy>
  <cp:lastPrinted>2019-10-03T21:37:39Z</cp:lastPrinted>
  <dcterms:modified xsi:type="dcterms:W3CDTF">2021-07-30T10:46:19Z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